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Table" sheetId="1" r:id="rId1"/>
  </sheets>
  <calcPr calcId="145621"/>
</workbook>
</file>

<file path=xl/calcChain.xml><?xml version="1.0" encoding="utf-8"?>
<calcChain xmlns="http://schemas.openxmlformats.org/spreadsheetml/2006/main">
  <c r="Q15" i="1" l="1"/>
  <c r="F15" i="1" l="1"/>
  <c r="F16" i="1" s="1"/>
  <c r="G15" i="1"/>
  <c r="G16" i="1" s="1"/>
  <c r="H15" i="1"/>
  <c r="H16" i="1" s="1"/>
  <c r="I15" i="1"/>
  <c r="I16" i="1" s="1"/>
  <c r="J15" i="1"/>
  <c r="J16" i="1" s="1"/>
  <c r="K15" i="1"/>
  <c r="K16" i="1" s="1"/>
  <c r="L15" i="1"/>
  <c r="L16" i="1" s="1"/>
  <c r="M15" i="1"/>
  <c r="M16" i="1" s="1"/>
  <c r="N15" i="1"/>
  <c r="N16" i="1" s="1"/>
  <c r="P15" i="1"/>
  <c r="P16" i="1" s="1"/>
  <c r="E15" i="1"/>
  <c r="E16" i="1" s="1"/>
</calcChain>
</file>

<file path=xl/sharedStrings.xml><?xml version="1.0" encoding="utf-8"?>
<sst xmlns="http://schemas.openxmlformats.org/spreadsheetml/2006/main" count="64" uniqueCount="37">
  <si>
    <t>ФИО участника</t>
  </si>
  <si>
    <t>Шифр</t>
  </si>
  <si>
    <t>К1 (8.0)</t>
  </si>
  <si>
    <t>К2 (9.0)</t>
  </si>
  <si>
    <t>К3 (9.0)</t>
  </si>
  <si>
    <t>К4 (8.0)</t>
  </si>
  <si>
    <t>К5 (8.0)</t>
  </si>
  <si>
    <t>К6 (8.0)</t>
  </si>
  <si>
    <t>К7 (10.0)</t>
  </si>
  <si>
    <t>К8 (10.0)</t>
  </si>
  <si>
    <t>К9 (10.0)</t>
  </si>
  <si>
    <t>К10 (20.0)</t>
  </si>
  <si>
    <t>Задач</t>
  </si>
  <si>
    <t>Балл (100.0)</t>
  </si>
  <si>
    <t>Доля</t>
  </si>
  <si>
    <t>Рейтинг</t>
  </si>
  <si>
    <t>Статус</t>
  </si>
  <si>
    <t>Участник</t>
  </si>
  <si>
    <t xml:space="preserve">ФИО </t>
  </si>
  <si>
    <t>сумма</t>
  </si>
  <si>
    <t>% выполнения задания</t>
  </si>
  <si>
    <t>Вариант использования выгруженной итоговой таблицы из РБДО</t>
  </si>
  <si>
    <t>переносим максимальный балл за задание</t>
  </si>
  <si>
    <t>1.</t>
  </si>
  <si>
    <t>добавляем формулу подсчета суммы баллов за задание</t>
  </si>
  <si>
    <t>2.</t>
  </si>
  <si>
    <t>3.</t>
  </si>
  <si>
    <t>обозначаем количество участников для использования в формуле определения %</t>
  </si>
  <si>
    <t>4.</t>
  </si>
  <si>
    <t>добавляем формулу подсчета % выполнения задания</t>
  </si>
  <si>
    <t>5.</t>
  </si>
  <si>
    <t>добавляем формулу подсчета средний процент по классу</t>
  </si>
  <si>
    <t>6.</t>
  </si>
  <si>
    <t>Доля выполненияработы каждым участником</t>
  </si>
  <si>
    <t>МОЖЕТЕ ПОДЕЛИТЬСЯ ВАШИМИ ВАРИАНТАМИ МОДИФИКАЦИИ ИТОГОВЫХ ТАБРИЦ ОЛИМПИАДЫ</t>
  </si>
  <si>
    <t>Приложение2</t>
  </si>
  <si>
    <t>итоговая таблица по предмету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</si>
</sst>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0" fillId="0" borderId="10" xfId="0" applyBorder="1"/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wrapText="1"/>
    </xf>
    <xf numFmtId="0" fontId="19" fillId="33" borderId="10" xfId="0" applyFont="1" applyFill="1" applyBorder="1" applyAlignment="1">
      <alignment horizontal="center" vertical="center" wrapText="1"/>
    </xf>
    <xf numFmtId="0" fontId="0" fillId="34" borderId="10" xfId="0" applyFill="1" applyBorder="1"/>
    <xf numFmtId="0" fontId="0" fillId="36" borderId="0" xfId="0" applyFill="1"/>
    <xf numFmtId="0" fontId="0" fillId="34" borderId="0" xfId="0" applyFill="1"/>
    <xf numFmtId="0" fontId="0" fillId="37" borderId="0" xfId="0" applyFill="1"/>
    <xf numFmtId="0" fontId="20" fillId="33" borderId="0" xfId="0" applyFont="1" applyFill="1"/>
    <xf numFmtId="0" fontId="0" fillId="38" borderId="0" xfId="0" applyFill="1"/>
    <xf numFmtId="0" fontId="18" fillId="35" borderId="10" xfId="0" applyFont="1" applyFill="1" applyBorder="1" applyAlignment="1">
      <alignment wrapText="1"/>
    </xf>
    <xf numFmtId="0" fontId="0" fillId="35" borderId="10" xfId="0" applyFill="1" applyBorder="1"/>
    <xf numFmtId="0" fontId="0" fillId="36" borderId="10" xfId="0" applyFill="1" applyBorder="1"/>
    <xf numFmtId="0" fontId="18" fillId="38" borderId="10" xfId="0" applyFont="1" applyFill="1" applyBorder="1" applyAlignment="1">
      <alignment wrapText="1"/>
    </xf>
    <xf numFmtId="0" fontId="18" fillId="39" borderId="10" xfId="0" applyFont="1" applyFill="1" applyBorder="1" applyAlignment="1">
      <alignment wrapText="1"/>
    </xf>
    <xf numFmtId="0" fontId="0" fillId="39" borderId="0" xfId="0" applyFill="1"/>
    <xf numFmtId="2" fontId="0" fillId="38" borderId="10" xfId="0" applyNumberFormat="1" applyFill="1" applyBorder="1"/>
    <xf numFmtId="2" fontId="0" fillId="0" borderId="10" xfId="0" applyNumberFormat="1" applyBorder="1"/>
    <xf numFmtId="0" fontId="2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0" xfId="0" applyBorder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workbookViewId="0">
      <selection activeCell="A9" sqref="A9:S9"/>
    </sheetView>
  </sheetViews>
  <sheetFormatPr defaultRowHeight="15" x14ac:dyDescent="0.25"/>
  <cols>
    <col min="1" max="1" width="4.85546875" customWidth="1"/>
    <col min="2" max="2" width="3.7109375" customWidth="1"/>
    <col min="3" max="3" width="8.42578125" customWidth="1"/>
    <col min="4" max="4" width="4.5703125" customWidth="1"/>
    <col min="5" max="6" width="7" bestFit="1" customWidth="1"/>
    <col min="7" max="7" width="7" customWidth="1"/>
    <col min="8" max="10" width="7" bestFit="1" customWidth="1"/>
    <col min="11" max="13" width="8" bestFit="1" customWidth="1"/>
    <col min="14" max="14" width="9" bestFit="1" customWidth="1"/>
    <col min="15" max="15" width="5.5703125" bestFit="1" customWidth="1"/>
    <col min="16" max="16" width="8" customWidth="1"/>
    <col min="17" max="17" width="5.140625" bestFit="1" customWidth="1"/>
    <col min="18" max="18" width="5.7109375" customWidth="1"/>
    <col min="19" max="19" width="8.28515625" bestFit="1" customWidth="1"/>
  </cols>
  <sheetData>
    <row r="1" spans="1:19" x14ac:dyDescent="0.25">
      <c r="A1" s="20" t="s">
        <v>35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x14ac:dyDescent="0.25">
      <c r="A2" s="21" t="s">
        <v>36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x14ac:dyDescent="0.25">
      <c r="A3" s="1"/>
      <c r="B3" s="1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</row>
    <row r="4" spans="1:19" x14ac:dyDescent="0.25">
      <c r="A4" s="1">
        <v>1</v>
      </c>
      <c r="B4" s="1">
        <v>7</v>
      </c>
      <c r="C4" s="1" t="s">
        <v>18</v>
      </c>
      <c r="D4" s="1">
        <v>12</v>
      </c>
      <c r="E4" s="1">
        <v>6</v>
      </c>
      <c r="F4" s="1">
        <v>0</v>
      </c>
      <c r="G4" s="1">
        <v>0</v>
      </c>
      <c r="H4" s="1">
        <v>2</v>
      </c>
      <c r="I4" s="1">
        <v>4</v>
      </c>
      <c r="J4" s="1">
        <v>8</v>
      </c>
      <c r="K4" s="1">
        <v>2</v>
      </c>
      <c r="L4" s="1">
        <v>0</v>
      </c>
      <c r="M4" s="1">
        <v>3</v>
      </c>
      <c r="N4" s="1">
        <v>6</v>
      </c>
      <c r="O4" s="1">
        <v>10</v>
      </c>
      <c r="P4" s="1">
        <v>31</v>
      </c>
      <c r="Q4" s="1">
        <v>31</v>
      </c>
      <c r="R4" s="1">
        <v>1</v>
      </c>
      <c r="S4" s="1" t="s">
        <v>17</v>
      </c>
    </row>
    <row r="5" spans="1:19" x14ac:dyDescent="0.25">
      <c r="A5" s="1">
        <v>2</v>
      </c>
      <c r="B5" s="1">
        <v>7</v>
      </c>
      <c r="C5" s="1" t="s">
        <v>18</v>
      </c>
      <c r="D5" s="1">
        <v>2</v>
      </c>
      <c r="E5" s="1">
        <v>2</v>
      </c>
      <c r="F5" s="1">
        <v>0</v>
      </c>
      <c r="G5" s="1">
        <v>1</v>
      </c>
      <c r="H5" s="1">
        <v>2</v>
      </c>
      <c r="I5" s="1">
        <v>0</v>
      </c>
      <c r="J5" s="1">
        <v>0</v>
      </c>
      <c r="K5" s="1">
        <v>2</v>
      </c>
      <c r="L5" s="1">
        <v>2</v>
      </c>
      <c r="M5" s="1">
        <v>3</v>
      </c>
      <c r="N5" s="1">
        <v>6</v>
      </c>
      <c r="O5" s="1">
        <v>10</v>
      </c>
      <c r="P5" s="1">
        <v>18</v>
      </c>
      <c r="Q5" s="1">
        <v>18</v>
      </c>
      <c r="R5" s="1">
        <v>2</v>
      </c>
      <c r="S5" s="1" t="s">
        <v>17</v>
      </c>
    </row>
    <row r="6" spans="1:19" x14ac:dyDescent="0.25">
      <c r="A6" s="1">
        <v>3</v>
      </c>
      <c r="B6" s="1">
        <v>7</v>
      </c>
      <c r="C6" s="1" t="s">
        <v>18</v>
      </c>
      <c r="D6" s="1">
        <v>1</v>
      </c>
      <c r="E6" s="1">
        <v>4</v>
      </c>
      <c r="F6" s="1">
        <v>0</v>
      </c>
      <c r="G6" s="1">
        <v>1</v>
      </c>
      <c r="H6" s="1">
        <v>2</v>
      </c>
      <c r="I6" s="1">
        <v>0</v>
      </c>
      <c r="J6" s="1">
        <v>0</v>
      </c>
      <c r="K6" s="1">
        <v>0</v>
      </c>
      <c r="L6" s="1">
        <v>0</v>
      </c>
      <c r="M6" s="1">
        <v>3</v>
      </c>
      <c r="N6" s="1">
        <v>1</v>
      </c>
      <c r="O6" s="1">
        <v>10</v>
      </c>
      <c r="P6" s="1">
        <v>11</v>
      </c>
      <c r="Q6" s="1">
        <v>11</v>
      </c>
      <c r="R6" s="1">
        <v>3</v>
      </c>
      <c r="S6" s="1" t="s">
        <v>17</v>
      </c>
    </row>
    <row r="7" spans="1:19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9" spans="1:19" ht="19.5" customHeight="1" x14ac:dyDescent="0.25">
      <c r="A9" s="23" t="s">
        <v>21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 ht="27.75" customHeight="1" x14ac:dyDescent="0.25">
      <c r="A10" s="1"/>
      <c r="B10" s="2"/>
      <c r="C10" s="2" t="s">
        <v>0</v>
      </c>
      <c r="D10" s="2" t="s">
        <v>1</v>
      </c>
      <c r="E10" s="2" t="s">
        <v>2</v>
      </c>
      <c r="F10" s="2" t="s">
        <v>3</v>
      </c>
      <c r="G10" s="2" t="s">
        <v>4</v>
      </c>
      <c r="H10" s="2" t="s">
        <v>5</v>
      </c>
      <c r="I10" s="2" t="s">
        <v>6</v>
      </c>
      <c r="J10" s="2" t="s">
        <v>7</v>
      </c>
      <c r="K10" s="2" t="s">
        <v>8</v>
      </c>
      <c r="L10" s="2" t="s">
        <v>9</v>
      </c>
      <c r="M10" s="2" t="s">
        <v>10</v>
      </c>
      <c r="N10" s="2" t="s">
        <v>11</v>
      </c>
      <c r="O10" s="2" t="s">
        <v>12</v>
      </c>
      <c r="P10" s="2" t="s">
        <v>13</v>
      </c>
      <c r="Q10" s="2" t="s">
        <v>14</v>
      </c>
      <c r="R10" s="2" t="s">
        <v>15</v>
      </c>
      <c r="S10" s="2" t="s">
        <v>16</v>
      </c>
    </row>
    <row r="11" spans="1:19" ht="27.75" customHeight="1" x14ac:dyDescent="0.25">
      <c r="A11" s="1"/>
      <c r="B11" s="2"/>
      <c r="C11" s="2"/>
      <c r="D11" s="2"/>
      <c r="E11" s="4">
        <v>8</v>
      </c>
      <c r="F11" s="4">
        <v>9</v>
      </c>
      <c r="G11" s="4">
        <v>9</v>
      </c>
      <c r="H11" s="4">
        <v>8</v>
      </c>
      <c r="I11" s="4">
        <v>8</v>
      </c>
      <c r="J11" s="4">
        <v>8</v>
      </c>
      <c r="K11" s="4">
        <v>10</v>
      </c>
      <c r="L11" s="4">
        <v>10</v>
      </c>
      <c r="M11" s="4">
        <v>10</v>
      </c>
      <c r="N11" s="4">
        <v>20</v>
      </c>
      <c r="O11" s="2"/>
      <c r="P11" s="4">
        <v>100</v>
      </c>
      <c r="Q11" s="2"/>
      <c r="R11" s="2"/>
      <c r="S11" s="2"/>
    </row>
    <row r="12" spans="1:19" x14ac:dyDescent="0.25">
      <c r="A12" s="1">
        <v>1</v>
      </c>
      <c r="B12" s="3">
        <v>7</v>
      </c>
      <c r="C12" s="3" t="s">
        <v>18</v>
      </c>
      <c r="D12" s="3">
        <v>12</v>
      </c>
      <c r="E12" s="3">
        <v>6</v>
      </c>
      <c r="F12" s="3">
        <v>0</v>
      </c>
      <c r="G12" s="3">
        <v>0</v>
      </c>
      <c r="H12" s="3">
        <v>2</v>
      </c>
      <c r="I12" s="3">
        <v>4</v>
      </c>
      <c r="J12" s="3">
        <v>8</v>
      </c>
      <c r="K12" s="3">
        <v>2</v>
      </c>
      <c r="L12" s="3">
        <v>0</v>
      </c>
      <c r="M12" s="3">
        <v>3</v>
      </c>
      <c r="N12" s="3">
        <v>6</v>
      </c>
      <c r="O12" s="3">
        <v>10</v>
      </c>
      <c r="P12" s="3">
        <v>31</v>
      </c>
      <c r="Q12" s="15">
        <v>31</v>
      </c>
      <c r="R12" s="3">
        <v>1</v>
      </c>
      <c r="S12" s="3" t="s">
        <v>17</v>
      </c>
    </row>
    <row r="13" spans="1:19" x14ac:dyDescent="0.25">
      <c r="A13" s="1">
        <v>2</v>
      </c>
      <c r="B13" s="3">
        <v>7</v>
      </c>
      <c r="C13" s="3" t="s">
        <v>18</v>
      </c>
      <c r="D13" s="3">
        <v>2</v>
      </c>
      <c r="E13" s="3">
        <v>2</v>
      </c>
      <c r="F13" s="3">
        <v>0</v>
      </c>
      <c r="G13" s="3">
        <v>1</v>
      </c>
      <c r="H13" s="3">
        <v>2</v>
      </c>
      <c r="I13" s="3">
        <v>0</v>
      </c>
      <c r="J13" s="3">
        <v>0</v>
      </c>
      <c r="K13" s="3">
        <v>2</v>
      </c>
      <c r="L13" s="3">
        <v>2</v>
      </c>
      <c r="M13" s="3">
        <v>3</v>
      </c>
      <c r="N13" s="3">
        <v>6</v>
      </c>
      <c r="O13" s="3">
        <v>10</v>
      </c>
      <c r="P13" s="3">
        <v>18</v>
      </c>
      <c r="Q13" s="15">
        <v>18</v>
      </c>
      <c r="R13" s="3">
        <v>2</v>
      </c>
      <c r="S13" s="3" t="s">
        <v>17</v>
      </c>
    </row>
    <row r="14" spans="1:19" x14ac:dyDescent="0.25">
      <c r="A14" s="5">
        <v>3</v>
      </c>
      <c r="B14" s="3">
        <v>7</v>
      </c>
      <c r="C14" s="3" t="s">
        <v>18</v>
      </c>
      <c r="D14" s="3">
        <v>1</v>
      </c>
      <c r="E14" s="3">
        <v>4</v>
      </c>
      <c r="F14" s="3">
        <v>0</v>
      </c>
      <c r="G14" s="3">
        <v>1</v>
      </c>
      <c r="H14" s="3">
        <v>2</v>
      </c>
      <c r="I14" s="3">
        <v>0</v>
      </c>
      <c r="J14" s="3">
        <v>0</v>
      </c>
      <c r="K14" s="3">
        <v>0</v>
      </c>
      <c r="L14" s="3">
        <v>0</v>
      </c>
      <c r="M14" s="3">
        <v>3</v>
      </c>
      <c r="N14" s="3">
        <v>1</v>
      </c>
      <c r="O14" s="3">
        <v>10</v>
      </c>
      <c r="P14" s="3">
        <v>11</v>
      </c>
      <c r="Q14" s="15">
        <v>11</v>
      </c>
      <c r="R14" s="3">
        <v>3</v>
      </c>
      <c r="S14" s="3" t="s">
        <v>17</v>
      </c>
    </row>
    <row r="15" spans="1:19" x14ac:dyDescent="0.25">
      <c r="A15" s="1"/>
      <c r="B15" s="1"/>
      <c r="C15" s="11" t="s">
        <v>19</v>
      </c>
      <c r="D15" s="1"/>
      <c r="E15" s="12">
        <f>SUM(E12:E14)</f>
        <v>12</v>
      </c>
      <c r="F15" s="12">
        <f t="shared" ref="F15:N15" si="0">SUM(F12:F14)</f>
        <v>0</v>
      </c>
      <c r="G15" s="12">
        <f t="shared" si="0"/>
        <v>2</v>
      </c>
      <c r="H15" s="12">
        <f t="shared" si="0"/>
        <v>6</v>
      </c>
      <c r="I15" s="12">
        <f t="shared" si="0"/>
        <v>4</v>
      </c>
      <c r="J15" s="12">
        <f t="shared" si="0"/>
        <v>8</v>
      </c>
      <c r="K15" s="12">
        <f t="shared" si="0"/>
        <v>4</v>
      </c>
      <c r="L15" s="12">
        <f t="shared" si="0"/>
        <v>2</v>
      </c>
      <c r="M15" s="12">
        <f t="shared" si="0"/>
        <v>9</v>
      </c>
      <c r="N15" s="12">
        <f t="shared" si="0"/>
        <v>13</v>
      </c>
      <c r="O15" s="1"/>
      <c r="P15" s="12">
        <f>SUM(P12:P14)</f>
        <v>60</v>
      </c>
      <c r="Q15" s="13">
        <f>AVERAGE(Q12:Q14)</f>
        <v>20</v>
      </c>
      <c r="R15" s="1"/>
      <c r="S15" s="1"/>
    </row>
    <row r="16" spans="1:19" ht="57" customHeight="1" x14ac:dyDescent="0.25">
      <c r="A16" s="1"/>
      <c r="B16" s="1"/>
      <c r="C16" s="14" t="s">
        <v>20</v>
      </c>
      <c r="D16" s="1"/>
      <c r="E16" s="17">
        <f>E15/$A$14/E11*100</f>
        <v>50</v>
      </c>
      <c r="F16" s="17">
        <f>F15/$A$14/F11*100</f>
        <v>0</v>
      </c>
      <c r="G16" s="17">
        <f>G15/$A$14/G11*100</f>
        <v>7.4074074074074066</v>
      </c>
      <c r="H16" s="17">
        <f>H15/$A$14/H11*100</f>
        <v>25</v>
      </c>
      <c r="I16" s="17">
        <f>I15/$A$14/I11*100</f>
        <v>16.666666666666664</v>
      </c>
      <c r="J16" s="17">
        <f t="shared" ref="J16:N16" si="1">J15/$A$14/J11*100</f>
        <v>33.333333333333329</v>
      </c>
      <c r="K16" s="17">
        <f t="shared" si="1"/>
        <v>13.333333333333334</v>
      </c>
      <c r="L16" s="17">
        <f t="shared" si="1"/>
        <v>6.666666666666667</v>
      </c>
      <c r="M16" s="17">
        <f t="shared" si="1"/>
        <v>30</v>
      </c>
      <c r="N16" s="17">
        <f t="shared" si="1"/>
        <v>21.666666666666664</v>
      </c>
      <c r="O16" s="18"/>
      <c r="P16" s="17">
        <f>P15/$A$14/P11*100</f>
        <v>20</v>
      </c>
      <c r="Q16" s="1"/>
      <c r="R16" s="1"/>
      <c r="S16" s="1"/>
    </row>
    <row r="18" spans="1:18" x14ac:dyDescent="0.25">
      <c r="A18" s="9"/>
      <c r="B18" t="s">
        <v>23</v>
      </c>
      <c r="C18" s="22" t="s">
        <v>22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8" x14ac:dyDescent="0.25">
      <c r="A19" s="8"/>
      <c r="B19" t="s">
        <v>25</v>
      </c>
      <c r="C19" s="22" t="s">
        <v>24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8" x14ac:dyDescent="0.25">
      <c r="A20" s="7"/>
      <c r="B20" t="s">
        <v>26</v>
      </c>
      <c r="C20" s="22" t="s">
        <v>27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8" x14ac:dyDescent="0.25">
      <c r="A21" s="10"/>
      <c r="B21" t="s">
        <v>28</v>
      </c>
      <c r="C21" s="22" t="s">
        <v>29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8" x14ac:dyDescent="0.25">
      <c r="A22" s="6"/>
      <c r="B22" t="s">
        <v>30</v>
      </c>
      <c r="C22" s="22" t="s">
        <v>31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8" x14ac:dyDescent="0.25">
      <c r="A23" s="16"/>
      <c r="B23" t="s">
        <v>32</v>
      </c>
      <c r="C23" s="22" t="s">
        <v>33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5" spans="1:18" x14ac:dyDescent="0.25">
      <c r="C25" s="19" t="s">
        <v>34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</row>
  </sheetData>
  <sortState ref="A10:M15">
    <sortCondition ref="M10"/>
  </sortState>
  <mergeCells count="10">
    <mergeCell ref="C25:R25"/>
    <mergeCell ref="A1:S1"/>
    <mergeCell ref="A2:S2"/>
    <mergeCell ref="C23:O23"/>
    <mergeCell ref="A9:S9"/>
    <mergeCell ref="C18:O18"/>
    <mergeCell ref="C19:O19"/>
    <mergeCell ref="C20:O20"/>
    <mergeCell ref="C21:O21"/>
    <mergeCell ref="C22:O22"/>
  </mergeCell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Metodist №11</cp:lastModifiedBy>
  <cp:lastPrinted>2020-12-11T10:42:32Z</cp:lastPrinted>
  <dcterms:created xsi:type="dcterms:W3CDTF">2020-12-10T16:30:50Z</dcterms:created>
  <dcterms:modified xsi:type="dcterms:W3CDTF">2020-12-11T10:49:16Z</dcterms:modified>
</cp:coreProperties>
</file>